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155" windowHeight="6990"/>
  </bookViews>
  <sheets>
    <sheet name="Intra" sheetId="1" r:id="rId1"/>
    <sheet name="Extra" sheetId="4" r:id="rId2"/>
  </sheets>
  <calcPr calcId="125725"/>
</workbook>
</file>

<file path=xl/calcChain.xml><?xml version="1.0" encoding="utf-8"?>
<calcChain xmlns="http://schemas.openxmlformats.org/spreadsheetml/2006/main">
  <c r="I10" i="4"/>
  <c r="I11"/>
  <c r="I12"/>
  <c r="I9"/>
  <c r="F12"/>
  <c r="F11"/>
  <c r="F10"/>
  <c r="F9"/>
</calcChain>
</file>

<file path=xl/sharedStrings.xml><?xml version="1.0" encoding="utf-8"?>
<sst xmlns="http://schemas.openxmlformats.org/spreadsheetml/2006/main" count="77" uniqueCount="57">
  <si>
    <t>Product code</t>
  </si>
  <si>
    <t>Product</t>
  </si>
  <si>
    <t>HmG_Mirror500x375</t>
  </si>
  <si>
    <t>Hammerglass mirror 500x750x6 mm</t>
  </si>
  <si>
    <t>Retailer 
Price</t>
  </si>
  <si>
    <t>HmG_Mirror500x750</t>
  </si>
  <si>
    <t>HmG_Mirror500x1000</t>
  </si>
  <si>
    <t>HmG_Mirror450x600</t>
  </si>
  <si>
    <t>Hammerglass mirror 500x375x6 mm</t>
  </si>
  <si>
    <t>Hammerglass mirror 500x1000x6 mm</t>
  </si>
  <si>
    <t>Hammerglass mirror 450x600x6 mm</t>
  </si>
  <si>
    <t>Width 
mm</t>
  </si>
  <si>
    <t>Height 
mm</t>
  </si>
  <si>
    <t>Recommended
Price</t>
  </si>
  <si>
    <t>Ahlsell SWE
pcs purchased
2017</t>
  </si>
  <si>
    <t>Retaler
margin %</t>
  </si>
  <si>
    <t>Retailer profit,
1pc. VAT 0%</t>
  </si>
  <si>
    <t>Hammerglass Peilit</t>
  </si>
  <si>
    <t>Hammerglass 4 mm</t>
  </si>
  <si>
    <t>Hammerglass 8 mm</t>
  </si>
  <si>
    <t>Hammerglass 6 mm</t>
  </si>
  <si>
    <t>Hammerglass 10 mm</t>
  </si>
  <si>
    <t>Hammerglass 12 mm</t>
  </si>
  <si>
    <t>Tuote</t>
  </si>
  <si>
    <t>Tuotekoodi</t>
  </si>
  <si>
    <t>Tuotenimi</t>
  </si>
  <si>
    <t>Tuotteen koko &amp; turvaluokitus</t>
  </si>
  <si>
    <t>Hinta rahditta, ALV 0%</t>
  </si>
  <si>
    <t>Leveys 
mm</t>
  </si>
  <si>
    <t>Korkeus 
mm</t>
  </si>
  <si>
    <t>Hammerglass Single 600x1200x4mm. EN 356 P5A</t>
  </si>
  <si>
    <t>Hammerglass Single 600x1200x6mm. EN 356 P7B</t>
  </si>
  <si>
    <t>Hammerglass Single 600x1200x8mm. EN 356 P8B</t>
  </si>
  <si>
    <t>Hammerglass Single 600x1200x10mm. EN 356 P8B</t>
  </si>
  <si>
    <t>Hammerglass Single 600x1200x12mm. EN 356 P8B</t>
  </si>
  <si>
    <t>Hammerglass Profile 600x1200x6mm. EN 356 P7B</t>
  </si>
  <si>
    <t>Hammerglass Profile 600x1200x8mm. EN 356 P8B</t>
  </si>
  <si>
    <t>Hammerglass Profile 600x1200x10mm. EN 356 P8B</t>
  </si>
  <si>
    <t>Hammerglass lasi
(Esimerkkihinnat)</t>
  </si>
  <si>
    <t>Hammerglass Profiilit
(Esimerkkihinnat)</t>
  </si>
  <si>
    <t xml:space="preserve">Profile F 6mm </t>
  </si>
  <si>
    <t>Profile F 8mm</t>
  </si>
  <si>
    <t>Profile F 12 mm</t>
  </si>
  <si>
    <t xml:space="preserve">Profile U/S 6mm </t>
  </si>
  <si>
    <t>Profile U/S 8mm</t>
  </si>
  <si>
    <t>Profile U/S 12 mm</t>
  </si>
  <si>
    <t>Hammerglass Profile 680x1280x6mm. EN 356 P7B</t>
  </si>
  <si>
    <t>Hammerglass Profile 680x1280x8mm. EN 356 P8B</t>
  </si>
  <si>
    <t>Hammerglass Profile 680x1280x10mm. EN 356 P8B</t>
  </si>
  <si>
    <t>2-lasia kasetissa</t>
  </si>
  <si>
    <t>Lämpölasi 1200 x 600 mm EN 356 P 7 B</t>
  </si>
  <si>
    <t>Lämpölasi 1200 x 600 mm EN 356 P 8 B</t>
  </si>
  <si>
    <t>3-lasia kasetissa</t>
  </si>
  <si>
    <t>Laskettu yhdistelmällä: 
Hammerglass-12 mm väli-4 mm float lasi</t>
  </si>
  <si>
    <t>Hammerglass lämpölasikasetit
(Alkaen hinnat)</t>
  </si>
  <si>
    <t>Laskettu yhdistelmällä: 
Hammerglass-12 mm väli-4 mm float lasi-12 mm väli-4 mm float lasi</t>
  </si>
  <si>
    <t>Hinta 
rahditta, ALV 0%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</si>
</sst>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/>
    <xf numFmtId="10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164" fontId="1" fillId="0" borderId="0" xfId="0" applyNumberFormat="1" applyFont="1"/>
    <xf numFmtId="0" fontId="2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/>
    <xf numFmtId="0" fontId="0" fillId="0" borderId="0" xfId="0" applyAlignment="1">
      <alignment wrapText="1"/>
    </xf>
    <xf numFmtId="0" fontId="0" fillId="0" borderId="1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2" borderId="5" xfId="0" applyNumberFormat="1" applyFill="1" applyBorder="1" applyAlignment="1">
      <alignment horizontal="left"/>
    </xf>
    <xf numFmtId="164" fontId="0" fillId="2" borderId="8" xfId="0" applyNumberForma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19051</xdr:rowOff>
    </xdr:from>
    <xdr:to>
      <xdr:col>5</xdr:col>
      <xdr:colOff>466725</xdr:colOff>
      <xdr:row>0</xdr:row>
      <xdr:rowOff>419101</xdr:rowOff>
    </xdr:to>
    <xdr:sp macro="" textlink="">
      <xdr:nvSpPr>
        <xdr:cNvPr id="3" name="TextBox 2"/>
        <xdr:cNvSpPr txBox="1"/>
      </xdr:nvSpPr>
      <xdr:spPr>
        <a:xfrm>
          <a:off x="104775" y="19051"/>
          <a:ext cx="568642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Hammerglass kiinteistöhinnasto 21.03.2018. Tarkista viimeisin hinnasto sivulta: www.hmgfinland.fi</a:t>
          </a:r>
        </a:p>
        <a:p>
          <a:r>
            <a:rPr lang="en-US" sz="900"/>
            <a:t>Vanhat hinnat poistuvat hinnastopäivityksen yhteydessä.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76200</xdr:rowOff>
    </xdr:from>
    <xdr:to>
      <xdr:col>11</xdr:col>
      <xdr:colOff>419100</xdr:colOff>
      <xdr:row>5</xdr:row>
      <xdr:rowOff>19050</xdr:rowOff>
    </xdr:to>
    <xdr:sp macro="" textlink="">
      <xdr:nvSpPr>
        <xdr:cNvPr id="2" name="TextBox 1"/>
        <xdr:cNvSpPr txBox="1"/>
      </xdr:nvSpPr>
      <xdr:spPr>
        <a:xfrm>
          <a:off x="304799" y="76200"/>
          <a:ext cx="9620251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Hammerglass Peilit, myynti statistiikkaa &amp; Hintoja </a:t>
          </a:r>
        </a:p>
        <a:p>
          <a:endParaRPr lang="en-US" sz="1100"/>
        </a:p>
        <a:p>
          <a:r>
            <a:rPr lang="en-US" sz="1100"/>
            <a:t>Alla 4 eniten myytyä peilimittaa 2017. </a:t>
          </a:r>
          <a:r>
            <a:rPr lang="en-US" sz="1100" baseline="0"/>
            <a:t> Kokonaismyynti Ruotsissa, peilit: 150 000€. Tästä Ahlell Ruotsi osti ~50 000 € </a:t>
          </a:r>
        </a:p>
        <a:p>
          <a:r>
            <a:rPr lang="en-US" sz="1100" baseline="0"/>
            <a:t>Toimitus n 2vkoa tilauksesta.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topLeftCell="A22" zoomScaleNormal="100" workbookViewId="0">
      <selection activeCell="C37" sqref="C37"/>
    </sheetView>
  </sheetViews>
  <sheetFormatPr defaultRowHeight="15"/>
  <cols>
    <col min="1" max="1" width="1.5703125" customWidth="1"/>
    <col min="2" max="2" width="17.7109375" customWidth="1"/>
    <col min="3" max="3" width="38.7109375" customWidth="1"/>
    <col min="4" max="4" width="12.7109375" customWidth="1"/>
    <col min="6" max="6" width="8" style="36" customWidth="1"/>
    <col min="8" max="8" width="12.5703125" customWidth="1"/>
    <col min="9" max="9" width="11.7109375" customWidth="1"/>
    <col min="10" max="10" width="12.7109375" customWidth="1"/>
  </cols>
  <sheetData>
    <row r="1" spans="2:10" ht="34.5" customHeight="1">
      <c r="B1" s="16"/>
    </row>
    <row r="2" spans="2:10" s="1" customFormat="1" ht="36" customHeight="1">
      <c r="B2" s="17" t="s">
        <v>17</v>
      </c>
      <c r="C2" s="18"/>
      <c r="D2" s="18"/>
      <c r="E2" s="18"/>
      <c r="F2" s="37"/>
    </row>
    <row r="3" spans="2:10" s="2" customFormat="1" ht="38.25">
      <c r="B3" s="19" t="s">
        <v>24</v>
      </c>
      <c r="C3" s="20" t="s">
        <v>23</v>
      </c>
      <c r="D3" s="21" t="s">
        <v>28</v>
      </c>
      <c r="E3" s="21" t="s">
        <v>29</v>
      </c>
      <c r="F3" s="38" t="s">
        <v>56</v>
      </c>
      <c r="G3" s="8"/>
      <c r="H3" s="8"/>
      <c r="I3" s="13"/>
      <c r="J3" s="13"/>
    </row>
    <row r="4" spans="2:10" s="1" customFormat="1" ht="12.75">
      <c r="B4" s="31" t="s">
        <v>2</v>
      </c>
      <c r="C4" s="32" t="s">
        <v>8</v>
      </c>
      <c r="D4" s="23">
        <v>375</v>
      </c>
      <c r="E4" s="23">
        <v>500</v>
      </c>
      <c r="F4" s="44">
        <v>88.22</v>
      </c>
      <c r="G4" s="14"/>
      <c r="H4" s="14"/>
      <c r="I4" s="15"/>
      <c r="J4" s="15"/>
    </row>
    <row r="5" spans="2:10" s="1" customFormat="1" ht="12.75">
      <c r="B5" s="31" t="s">
        <v>5</v>
      </c>
      <c r="C5" s="32" t="s">
        <v>3</v>
      </c>
      <c r="D5" s="23">
        <v>500</v>
      </c>
      <c r="E5" s="23">
        <v>750</v>
      </c>
      <c r="F5" s="44">
        <v>88.22</v>
      </c>
      <c r="G5" s="14"/>
      <c r="H5" s="14"/>
      <c r="I5" s="15"/>
      <c r="J5" s="15"/>
    </row>
    <row r="6" spans="2:10" s="1" customFormat="1" ht="12.75">
      <c r="B6" s="31" t="s">
        <v>6</v>
      </c>
      <c r="C6" s="32" t="s">
        <v>9</v>
      </c>
      <c r="D6" s="23">
        <v>500</v>
      </c>
      <c r="E6" s="23">
        <v>1000</v>
      </c>
      <c r="F6" s="44">
        <v>117.57</v>
      </c>
      <c r="G6" s="14"/>
      <c r="H6" s="14"/>
      <c r="I6" s="15"/>
      <c r="J6" s="15"/>
    </row>
    <row r="7" spans="2:10" s="1" customFormat="1" ht="12.75">
      <c r="B7" s="33" t="s">
        <v>7</v>
      </c>
      <c r="C7" s="34" t="s">
        <v>10</v>
      </c>
      <c r="D7" s="25">
        <v>450</v>
      </c>
      <c r="E7" s="25">
        <v>600</v>
      </c>
      <c r="F7" s="45">
        <v>88.22</v>
      </c>
      <c r="G7" s="14"/>
      <c r="H7" s="14"/>
      <c r="I7" s="15"/>
      <c r="J7" s="15"/>
    </row>
    <row r="8" spans="2:10" s="1" customFormat="1" ht="12.75">
      <c r="F8" s="6"/>
    </row>
    <row r="9" spans="2:10" s="1" customFormat="1" ht="30">
      <c r="B9" s="26" t="s">
        <v>38</v>
      </c>
      <c r="C9" s="18"/>
      <c r="D9" s="27" t="s">
        <v>28</v>
      </c>
      <c r="E9" s="27" t="s">
        <v>29</v>
      </c>
      <c r="F9" s="39" t="s">
        <v>27</v>
      </c>
    </row>
    <row r="10" spans="2:10" s="1" customFormat="1" ht="12.75">
      <c r="B10" s="19" t="s">
        <v>25</v>
      </c>
      <c r="C10" s="20" t="s">
        <v>26</v>
      </c>
      <c r="D10" s="22"/>
      <c r="E10" s="22"/>
      <c r="F10" s="40"/>
    </row>
    <row r="11" spans="2:10" s="1" customFormat="1" ht="12.75">
      <c r="B11" s="31" t="s">
        <v>18</v>
      </c>
      <c r="C11" s="32" t="s">
        <v>30</v>
      </c>
      <c r="D11" s="22">
        <v>600</v>
      </c>
      <c r="E11" s="22">
        <v>1200</v>
      </c>
      <c r="F11" s="44">
        <v>101.54</v>
      </c>
      <c r="G11" s="5"/>
    </row>
    <row r="12" spans="2:10" s="1" customFormat="1" ht="12.75">
      <c r="B12" s="31" t="s">
        <v>20</v>
      </c>
      <c r="C12" s="32" t="s">
        <v>31</v>
      </c>
      <c r="D12" s="22">
        <v>600</v>
      </c>
      <c r="E12" s="22">
        <v>1200</v>
      </c>
      <c r="F12" s="44">
        <v>128.57</v>
      </c>
      <c r="G12" s="5"/>
      <c r="I12" s="5"/>
    </row>
    <row r="13" spans="2:10" s="1" customFormat="1" ht="12.75">
      <c r="B13" s="31" t="s">
        <v>19</v>
      </c>
      <c r="C13" s="32" t="s">
        <v>32</v>
      </c>
      <c r="D13" s="22">
        <v>600</v>
      </c>
      <c r="E13" s="22">
        <v>1200</v>
      </c>
      <c r="F13" s="44">
        <v>155.69</v>
      </c>
      <c r="G13" s="5"/>
    </row>
    <row r="14" spans="2:10" s="1" customFormat="1" ht="12.75">
      <c r="B14" s="31" t="s">
        <v>21</v>
      </c>
      <c r="C14" s="32" t="s">
        <v>33</v>
      </c>
      <c r="D14" s="22">
        <v>600</v>
      </c>
      <c r="E14" s="22">
        <v>1200</v>
      </c>
      <c r="F14" s="44">
        <v>196.36</v>
      </c>
      <c r="G14" s="5"/>
    </row>
    <row r="15" spans="2:10" s="1" customFormat="1" ht="12.75">
      <c r="B15" s="33" t="s">
        <v>22</v>
      </c>
      <c r="C15" s="34" t="s">
        <v>34</v>
      </c>
      <c r="D15" s="24">
        <v>600</v>
      </c>
      <c r="E15" s="24">
        <v>1200</v>
      </c>
      <c r="F15" s="45">
        <v>226.84</v>
      </c>
    </row>
    <row r="16" spans="2:10" s="1" customFormat="1" ht="12.75">
      <c r="F16" s="41"/>
    </row>
    <row r="17" spans="2:10" ht="45">
      <c r="B17" s="28" t="s">
        <v>39</v>
      </c>
      <c r="C17" s="29"/>
      <c r="D17" s="27" t="s">
        <v>28</v>
      </c>
      <c r="E17" s="27" t="s">
        <v>29</v>
      </c>
      <c r="F17" s="39" t="s">
        <v>27</v>
      </c>
    </row>
    <row r="18" spans="2:10">
      <c r="B18" s="31" t="s">
        <v>40</v>
      </c>
      <c r="C18" s="32" t="s">
        <v>35</v>
      </c>
      <c r="D18" s="22">
        <v>600</v>
      </c>
      <c r="E18" s="22">
        <v>1200</v>
      </c>
      <c r="F18" s="44">
        <v>236.71</v>
      </c>
    </row>
    <row r="19" spans="2:10">
      <c r="B19" s="31" t="s">
        <v>41</v>
      </c>
      <c r="C19" s="32" t="s">
        <v>36</v>
      </c>
      <c r="D19" s="22">
        <v>600</v>
      </c>
      <c r="E19" s="22">
        <v>1200</v>
      </c>
      <c r="F19" s="44">
        <v>263.66000000000003</v>
      </c>
    </row>
    <row r="20" spans="2:10">
      <c r="B20" s="31" t="s">
        <v>42</v>
      </c>
      <c r="C20" s="32" t="s">
        <v>37</v>
      </c>
      <c r="D20" s="22">
        <v>600</v>
      </c>
      <c r="E20" s="22">
        <v>1200</v>
      </c>
      <c r="F20" s="44">
        <v>303.5</v>
      </c>
    </row>
    <row r="21" spans="2:10">
      <c r="B21" s="31"/>
      <c r="C21" s="32"/>
      <c r="D21" s="30"/>
      <c r="E21" s="30"/>
      <c r="F21" s="42"/>
    </row>
    <row r="22" spans="2:10">
      <c r="B22" s="31" t="s">
        <v>43</v>
      </c>
      <c r="C22" s="32" t="s">
        <v>46</v>
      </c>
      <c r="D22" s="22">
        <v>680</v>
      </c>
      <c r="E22" s="22">
        <v>1280</v>
      </c>
      <c r="F22" s="42">
        <v>286.08999999999997</v>
      </c>
    </row>
    <row r="23" spans="2:10">
      <c r="B23" s="31" t="s">
        <v>44</v>
      </c>
      <c r="C23" s="32" t="s">
        <v>47</v>
      </c>
      <c r="D23" s="22">
        <v>680</v>
      </c>
      <c r="E23" s="22">
        <v>1280</v>
      </c>
      <c r="F23" s="42">
        <v>318.74</v>
      </c>
    </row>
    <row r="24" spans="2:10">
      <c r="B24" s="33" t="s">
        <v>45</v>
      </c>
      <c r="C24" s="34" t="s">
        <v>48</v>
      </c>
      <c r="D24" s="24">
        <v>680</v>
      </c>
      <c r="E24" s="24">
        <v>1280</v>
      </c>
      <c r="F24" s="43">
        <v>366.94</v>
      </c>
    </row>
    <row r="27" spans="2:10" ht="45">
      <c r="B27" s="26" t="s">
        <v>54</v>
      </c>
      <c r="C27" s="27" t="s">
        <v>53</v>
      </c>
      <c r="D27" s="27" t="s">
        <v>28</v>
      </c>
      <c r="E27" s="27" t="s">
        <v>29</v>
      </c>
      <c r="F27" s="39" t="s">
        <v>27</v>
      </c>
    </row>
    <row r="28" spans="2:10">
      <c r="B28" s="31" t="s">
        <v>49</v>
      </c>
      <c r="C28" s="32" t="s">
        <v>50</v>
      </c>
      <c r="D28" s="22">
        <v>600</v>
      </c>
      <c r="E28" s="22">
        <v>1200</v>
      </c>
      <c r="F28" s="42">
        <v>213.95</v>
      </c>
      <c r="H28" s="1"/>
      <c r="I28" s="1"/>
      <c r="J28" s="1"/>
    </row>
    <row r="29" spans="2:10">
      <c r="B29" s="31" t="s">
        <v>49</v>
      </c>
      <c r="C29" s="34" t="s">
        <v>51</v>
      </c>
      <c r="D29" s="22">
        <v>600</v>
      </c>
      <c r="E29" s="22">
        <v>1200</v>
      </c>
      <c r="F29" s="42">
        <v>242.73</v>
      </c>
      <c r="H29" s="1"/>
      <c r="I29" s="1"/>
      <c r="J29" s="1"/>
    </row>
    <row r="30" spans="2:10" ht="36.75">
      <c r="B30" s="31"/>
      <c r="C30" s="35" t="s">
        <v>55</v>
      </c>
      <c r="D30" s="30"/>
      <c r="E30" s="30"/>
      <c r="F30" s="42"/>
      <c r="H30" s="1"/>
      <c r="I30" s="1"/>
      <c r="J30" s="1"/>
    </row>
    <row r="31" spans="2:10">
      <c r="B31" s="31" t="s">
        <v>52</v>
      </c>
      <c r="C31" s="32" t="s">
        <v>50</v>
      </c>
      <c r="D31" s="22">
        <v>600</v>
      </c>
      <c r="E31" s="22">
        <v>1200</v>
      </c>
      <c r="F31" s="42">
        <v>273.20999999999998</v>
      </c>
    </row>
    <row r="32" spans="2:10">
      <c r="B32" s="33" t="s">
        <v>52</v>
      </c>
      <c r="C32" s="34" t="s">
        <v>51</v>
      </c>
      <c r="D32" s="24">
        <v>600</v>
      </c>
      <c r="E32" s="24">
        <v>1200</v>
      </c>
      <c r="F32" s="43">
        <v>302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J21"/>
  <sheetViews>
    <sheetView workbookViewId="0">
      <selection activeCell="H16" sqref="H16"/>
    </sheetView>
  </sheetViews>
  <sheetFormatPr defaultRowHeight="15"/>
  <cols>
    <col min="1" max="1" width="6.42578125" customWidth="1"/>
    <col min="2" max="2" width="19.28515625" customWidth="1"/>
    <col min="3" max="3" width="32" customWidth="1"/>
    <col min="4" max="4" width="12.7109375" customWidth="1"/>
    <col min="6" max="6" width="13.85546875" customWidth="1"/>
    <col min="8" max="8" width="12.5703125" customWidth="1"/>
    <col min="9" max="9" width="11.85546875" customWidth="1"/>
  </cols>
  <sheetData>
    <row r="6" spans="2:10" ht="28.5" customHeight="1"/>
    <row r="7" spans="2:10" s="1" customFormat="1" ht="17.25" customHeight="1"/>
    <row r="8" spans="2:10" s="2" customFormat="1" ht="60">
      <c r="B8" s="2" t="s">
        <v>0</v>
      </c>
      <c r="C8" s="2" t="s">
        <v>1</v>
      </c>
      <c r="D8" s="3" t="s">
        <v>11</v>
      </c>
      <c r="E8" s="3" t="s">
        <v>12</v>
      </c>
      <c r="F8" s="7" t="s">
        <v>13</v>
      </c>
      <c r="G8" s="7" t="s">
        <v>4</v>
      </c>
      <c r="H8" s="8" t="s">
        <v>15</v>
      </c>
      <c r="I8" s="7" t="s">
        <v>16</v>
      </c>
      <c r="J8" s="11" t="s">
        <v>14</v>
      </c>
    </row>
    <row r="9" spans="2:10" s="1" customFormat="1" ht="12.75">
      <c r="B9" s="1" t="s">
        <v>2</v>
      </c>
      <c r="C9" s="1" t="s">
        <v>8</v>
      </c>
      <c r="D9" s="6">
        <v>375</v>
      </c>
      <c r="E9" s="6">
        <v>500</v>
      </c>
      <c r="F9" s="5">
        <f>G9*1.35</f>
        <v>88.222499999999997</v>
      </c>
      <c r="G9" s="5">
        <v>65.349999999999994</v>
      </c>
      <c r="H9" s="10">
        <v>0.26</v>
      </c>
      <c r="I9" s="12">
        <f>F9-G9</f>
        <v>22.872500000000002</v>
      </c>
      <c r="J9" s="4">
        <v>67</v>
      </c>
    </row>
    <row r="10" spans="2:10" s="1" customFormat="1" ht="12.75">
      <c r="B10" s="1" t="s">
        <v>5</v>
      </c>
      <c r="C10" s="1" t="s">
        <v>3</v>
      </c>
      <c r="D10" s="6">
        <v>500</v>
      </c>
      <c r="E10" s="6">
        <v>750</v>
      </c>
      <c r="F10" s="5">
        <f t="shared" ref="F10:F12" si="0">G10*1.35</f>
        <v>88.222499999999997</v>
      </c>
      <c r="G10" s="5">
        <v>65.349999999999994</v>
      </c>
      <c r="H10" s="10">
        <v>0.26</v>
      </c>
      <c r="I10" s="12">
        <f t="shared" ref="I10:I12" si="1">F10-G10</f>
        <v>22.872500000000002</v>
      </c>
      <c r="J10" s="4">
        <v>57</v>
      </c>
    </row>
    <row r="11" spans="2:10" s="1" customFormat="1" ht="12.75">
      <c r="B11" s="1" t="s">
        <v>6</v>
      </c>
      <c r="C11" s="1" t="s">
        <v>9</v>
      </c>
      <c r="D11" s="6">
        <v>500</v>
      </c>
      <c r="E11" s="6">
        <v>1000</v>
      </c>
      <c r="F11" s="5">
        <f t="shared" si="0"/>
        <v>117.57150000000001</v>
      </c>
      <c r="G11" s="5">
        <v>87.09</v>
      </c>
      <c r="H11" s="10">
        <v>0.26</v>
      </c>
      <c r="I11" s="12">
        <f t="shared" si="1"/>
        <v>30.481500000000011</v>
      </c>
      <c r="J11" s="4">
        <v>45</v>
      </c>
    </row>
    <row r="12" spans="2:10" s="1" customFormat="1" ht="12.75">
      <c r="B12" s="1" t="s">
        <v>7</v>
      </c>
      <c r="C12" s="1" t="s">
        <v>10</v>
      </c>
      <c r="D12" s="6">
        <v>450</v>
      </c>
      <c r="E12" s="6">
        <v>600</v>
      </c>
      <c r="F12" s="5">
        <f t="shared" si="0"/>
        <v>88.222499999999997</v>
      </c>
      <c r="G12" s="5">
        <v>65.349999999999994</v>
      </c>
      <c r="H12" s="10">
        <v>0.26</v>
      </c>
      <c r="I12" s="12">
        <f t="shared" si="1"/>
        <v>22.872500000000002</v>
      </c>
      <c r="J12" s="4">
        <v>33</v>
      </c>
    </row>
    <row r="13" spans="2:10" s="1" customFormat="1" ht="12.75">
      <c r="H13" s="9"/>
    </row>
    <row r="14" spans="2:10" s="1" customFormat="1" ht="12.75"/>
    <row r="15" spans="2:10" s="1" customFormat="1" ht="12.75"/>
    <row r="16" spans="2:10" s="1" customFormat="1" ht="12.75">
      <c r="F16" s="5"/>
      <c r="G16" s="5"/>
    </row>
    <row r="17" spans="6:7" s="1" customFormat="1" ht="12.75">
      <c r="F17" s="5"/>
      <c r="G17" s="5"/>
    </row>
    <row r="18" spans="6:7" s="1" customFormat="1" ht="12.75">
      <c r="F18" s="5"/>
      <c r="G18" s="5"/>
    </row>
    <row r="19" spans="6:7" s="1" customFormat="1" ht="12.75">
      <c r="F19" s="5"/>
      <c r="G19" s="5"/>
    </row>
    <row r="20" spans="6:7" s="1" customFormat="1" ht="12.75"/>
    <row r="21" spans="6:7" s="1" customFormat="1" ht="12.75"/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Intra</vt:lpstr>
      <vt:lpstr>Extra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Salmi</dc:creator>
  <cp:lastModifiedBy>Anton Salmi</cp:lastModifiedBy>
  <dcterms:created xsi:type="dcterms:W3CDTF">2018-02-09T10:00:59Z</dcterms:created>
  <dcterms:modified xsi:type="dcterms:W3CDTF">2018-03-21T11:03:18Z</dcterms:modified>
</cp:coreProperties>
</file>